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3"/>
  <workbookPr/>
  <bookViews>
    <workbookView xWindow="0" yWindow="0" windowWidth="23145" windowHeight="9675"/>
  </bookViews>
  <sheets>
    <sheet name="Sheet1" sheetId="1" r:id="rId1"/>
  </sheets>
  <calcPr calcId="14562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66" i="1" l="1"/>
  <c r="H65" i="1" l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  <c r="H9" i="1"/>
  <c r="H8" i="1"/>
  <c r="H7" i="1"/>
  <c r="H6" i="1"/>
  <c r="H5" i="1"/>
  <c r="H4" i="1"/>
  <c r="H3" i="1"/>
</calcChain>
</file>

<file path=xl/sharedStrings.xml><?xml version="1.0" encoding="utf-8"?>
<sst xmlns="http://schemas.openxmlformats.org/spreadsheetml/2006/main" count="197" uniqueCount="139">
  <si>
    <t>序号</t>
  </si>
  <si>
    <t>图片</t>
  </si>
  <si>
    <t>货物名称</t>
  </si>
  <si>
    <t>规格/材质/装箱数量</t>
  </si>
  <si>
    <t>单位</t>
  </si>
  <si>
    <t>含税单价</t>
  </si>
  <si>
    <t>全年使用量(箱）</t>
  </si>
  <si>
    <t>总价（元）</t>
  </si>
  <si>
    <t>透明-1000碗</t>
  </si>
  <si>
    <t>规格：口径：14cm，高度:8.5cm（±0.2）
材质：PP               数量：600庄</t>
  </si>
  <si>
    <t>箱</t>
  </si>
  <si>
    <t>透明-850碗</t>
  </si>
  <si>
    <t>规格：口径：14cm，高度:7.7cm（±0.2）
材质：PP               数量：600庄</t>
  </si>
  <si>
    <t>透明-700碗</t>
  </si>
  <si>
    <t>规格：口径：14cm，高度:6.3cm（±0.2）
材质：PP               数量：600庄</t>
  </si>
  <si>
    <t>透明-500碗</t>
  </si>
  <si>
    <t>规格：口径：11.9cm，高度:6.2cm（±0.2）           材质：PP               数量：600庄</t>
  </si>
  <si>
    <t>透明-360碗</t>
  </si>
  <si>
    <t>规格：口径：11.9cm，高度:4.8cm（±0.2）
材质：PP               数量：600庄</t>
  </si>
  <si>
    <t>透明-120盖</t>
  </si>
  <si>
    <t>规格：直径：12cm
材质：PP               数量：600庄</t>
  </si>
  <si>
    <t>透明-142盖</t>
  </si>
  <si>
    <t>规格：直径：14.2cm
材质：PP               数量：600庄</t>
  </si>
  <si>
    <t>黑色叉更四合一</t>
  </si>
  <si>
    <t>规格：14.7cm叉更+19.5光竹筷子+牙签+纸巾                     材质：PP+竹+竹+纸浆              数量：1000庄</t>
  </si>
  <si>
    <t>一次性筷子</t>
  </si>
  <si>
    <t>规格：长：20cm，宽：5.5mm
材质：竹               数量：2000庄</t>
  </si>
  <si>
    <t>米色-饭更</t>
  </si>
  <si>
    <t>规格：长：11.9cm，宽：3.4cm（±0.2）
材质：PS               数量：5000庄</t>
  </si>
  <si>
    <t>二合一餐包（筷子、饭更）</t>
  </si>
  <si>
    <t>规格：5.5厘筷子+米色饭更                    材质：竹+PS              数量：1000庄</t>
  </si>
  <si>
    <t>透明-750ML长形盒连盖</t>
  </si>
  <si>
    <t>规格：长：17cm，宽：11.7cm，连盖高度：5.6cm（±0.2）
材质：PP               数量：300庄</t>
  </si>
  <si>
    <t>透明-1000ML大方盒连盖</t>
  </si>
  <si>
    <t>规格：长：21.6cm，宽：14.6cm，连盖高度：6.4cm（±0.2）
材质：PP               数量：500庄</t>
  </si>
  <si>
    <t>透明-450ML连体盒</t>
  </si>
  <si>
    <t>规格：长：18.9cm，宽：12.9cm，连盖高度：4.9cm（±0.2） 
材质：PP               数量：300庄</t>
  </si>
  <si>
    <t>透明-398单格连体盒</t>
  </si>
  <si>
    <t>规格：长：17.6cm，宽：11.8cm，连盖高度：4.5cm（±0.2） 
材质：PP               数量：300庄</t>
  </si>
  <si>
    <t>透明-三格连体盒</t>
  </si>
  <si>
    <t>规格：长：20.5cm，宽：19cm，连盖高度：4.3cm（±0.2）
材质：PP               数量：150庄</t>
  </si>
  <si>
    <t>白底透盖 -五格盒连体 锁扣款</t>
  </si>
  <si>
    <t>规格：长：26.9cm，宽：20.1cm，连盖高度：5cm（±0.2）
材质：PP               数量：100庄</t>
  </si>
  <si>
    <t>透明-四格连体盒</t>
  </si>
  <si>
    <t>规格：长：23.7cm，宽：18.5cm，连盖高度：5cm（±0.2）
材质：PP               数量：120庄</t>
  </si>
  <si>
    <t>黑色-大碗连高盖</t>
  </si>
  <si>
    <t>规格：口径：21cm，连盖高度：6.4cm（±0.2）
材质：PP               数量：200庄</t>
  </si>
  <si>
    <t>黑色-圆碗连高盖</t>
  </si>
  <si>
    <t>规格：口径：18.2cm，连盖高度：5.7cm（±0.2）
材质：PP               数量：150庄</t>
  </si>
  <si>
    <t>透明-双格盒连盖</t>
  </si>
  <si>
    <t>规格：长：22cm，宽：15.5cm，连盖高度：5.7cm（±0.2）
材质：PP               数量：150庄</t>
  </si>
  <si>
    <t>透明-650二格盒连盖（五五分 ）</t>
  </si>
  <si>
    <t>规格：长：17.5cm，宽：12cm，连盖高度：4.9cm（±0.2）
材质：PP               数量：300庄</t>
  </si>
  <si>
    <t>透明-2000ML圆盘连盖</t>
  </si>
  <si>
    <t>规格：口径：24.5cm，底宽：21cm，连盖高度：6.6cm（±0.2）
材质：PP               数量：90庄</t>
  </si>
  <si>
    <t>透明-3000ML圆盘连盖</t>
  </si>
  <si>
    <t>规格：口径：24.5cm，底宽：19.8cm，连盖高度：9.5cm（±0.2）
材质：PP               数量：90庄</t>
  </si>
  <si>
    <t>透明-340光杯</t>
  </si>
  <si>
    <t>规格：口径：9.5cm，高度：10.4cm
材质：PP               数量：1000庄</t>
  </si>
  <si>
    <t>透明-95平盖</t>
  </si>
  <si>
    <t>规格：直径：9.5cm
材质：PP               数量：1000庄</t>
  </si>
  <si>
    <t>450保鲜膜</t>
  </si>
  <si>
    <t>规格：长：400YD，宽45cm
材质：PVC              数量：6卷</t>
  </si>
  <si>
    <t xml:space="preserve">
透明-17公分胶袋</t>
  </si>
  <si>
    <t>规格：宽：17cm，高度：27.7cm（含提手）（±0.2）
材质：PP               数量：9000庄</t>
  </si>
  <si>
    <t>袋</t>
  </si>
  <si>
    <t>透明-26公分胶袋</t>
  </si>
  <si>
    <t>规格：宽：26cm，高度：41.5cm（含提手）（±0.2）
材质：PP               数量：3600庄</t>
  </si>
  <si>
    <t>透明-30公分胶袋</t>
  </si>
  <si>
    <t>规格：宽：30cm，高度：47.2cm（含提手）（±0.2）
材质：PP               数量：2500庄</t>
  </si>
  <si>
    <t>800ML年糕盒连盖</t>
  </si>
  <si>
    <t>规格：口径：17.7cm，连盖高度：6.1cm（±0.2）
材质：PP               数量：600庄</t>
  </si>
  <si>
    <t>圆形锡纸盘连盖</t>
  </si>
  <si>
    <t>规格：口径：17.8cm，连盖高度：5.5cm（±0.2）
材质：盒：铝箔，盖：PP             数量：1000庄</t>
  </si>
  <si>
    <t>圆形锡纸碗连盖</t>
  </si>
  <si>
    <t>规格：口径：17.9cm，连盖高度：6.6cm（±0.2）
材质：铝箔               数量：1000庄</t>
  </si>
  <si>
    <t>MSD-870ML金色锡纸圆盒</t>
  </si>
  <si>
    <t>规格：口径：18cm，高度：4.5cm（±0.2）
材质：铝箔               数量：500庄</t>
  </si>
  <si>
    <t>MSD-1150ML金色锡纸圆盒</t>
  </si>
  <si>
    <t>规格：口径：18cm，高度：6cm（±0.2）
材质：铝箔               数量：500庄</t>
  </si>
  <si>
    <t>180口径PP盖(配金色锡纸盒）</t>
  </si>
  <si>
    <t>规格：直径：18cm
材质：PP               数量：500庄</t>
  </si>
  <si>
    <t>9850大锡纸盘</t>
  </si>
  <si>
    <t>规格：长：52.5cm，宽：32.5cm，高：8.1cm（±0.2）容量：9600ML
材质：铝箔               数量：100庄</t>
  </si>
  <si>
    <t xml:space="preserve">A800瓶+87.2垫+88金皇冠盖 </t>
  </si>
  <si>
    <t>规格：口径：8.5cm，连盖高度：15.5cm（±0.2）
材质：PET              数量：100庄</t>
  </si>
  <si>
    <t>个</t>
  </si>
  <si>
    <t>透明-250ML啫喱杯连盖</t>
  </si>
  <si>
    <t>规格：口径：9.6cm，连盖高度：5.6cm（±0.2）
材质：PP               数量：2000庄</t>
  </si>
  <si>
    <t>透明-3安连体酱汁杯</t>
  </si>
  <si>
    <t>规格：容量：75ML
材质：PP               数量：1000庄</t>
  </si>
  <si>
    <t>透明-1安连体酱汁杯</t>
  </si>
  <si>
    <t>规格：容量：25ML
材质：PP               数量：2000庄</t>
  </si>
  <si>
    <t>煲汤袋</t>
  </si>
  <si>
    <t>规格：40cm*45cm
材质：棉布                数量：12庄</t>
  </si>
  <si>
    <t>排</t>
  </si>
  <si>
    <t>包纸</t>
  </si>
  <si>
    <t>规格：6cm*6cm
材质：硅油纸                数量：五斤</t>
  </si>
  <si>
    <t>规格：7cm*7cm
材质：硅油纸                 数量：五斤</t>
  </si>
  <si>
    <t>规格：8cm*8cm
材质：硅油纸                 数量：五斤</t>
  </si>
  <si>
    <t>花底纸</t>
  </si>
  <si>
    <t>规格：直径：21.6cm
材质：纸                数量：1200庄</t>
  </si>
  <si>
    <t>40*60油纸</t>
  </si>
  <si>
    <t>规格：40cm*60cm
材质：硅油纸                数量：350庄</t>
  </si>
  <si>
    <t>包</t>
  </si>
  <si>
    <t>挤花袋</t>
  </si>
  <si>
    <t>规格：大号
材质：PE                数量：100庄</t>
  </si>
  <si>
    <t>台布</t>
  </si>
  <si>
    <t>规格：1.6m*1.6m
材质： PE               数量：20庄</t>
  </si>
  <si>
    <t>卷</t>
  </si>
  <si>
    <t>黄花台布（厚）</t>
  </si>
  <si>
    <t>规格：1.8m*1.8m
材质：石塑                数量：10庄</t>
  </si>
  <si>
    <t>24高温有纹筷子</t>
  </si>
  <si>
    <t>规格：24cm
材质：合金                数量：100庄</t>
  </si>
  <si>
    <t>双</t>
  </si>
  <si>
    <t>一次性大汤更（独立白色）</t>
  </si>
  <si>
    <t>规格：长：19.5cm，宽：5.9cm
材质：：PP             数量：100庄</t>
  </si>
  <si>
    <t>月饼外袋</t>
  </si>
  <si>
    <t>规格：10cm*13.5cm
材质：食品级可接触                数量：100庄</t>
  </si>
  <si>
    <t>月饼单托</t>
  </si>
  <si>
    <t>规格：7cm*7cm
材质：PP                数量：100庄</t>
  </si>
  <si>
    <t>规格：14cm*16cm
材质：食品级可接触                 数量：100庄</t>
  </si>
  <si>
    <t>规格：9cm*9cm
材质：PP                数量：100庄</t>
  </si>
  <si>
    <t>保鲜剂</t>
  </si>
  <si>
    <t>规格：50型
材质：食品用脱氧剂                数量：200庄</t>
  </si>
  <si>
    <t>月饼刀叉</t>
  </si>
  <si>
    <t>规格：刀*1把，16cm；叉*4支9.2cm
材质：PP                数量：100庄</t>
  </si>
  <si>
    <t>月饼纸盒配手挽袋</t>
  </si>
  <si>
    <t>规格：盒：宽：26cm*高：25.9cm ，连盖高度：6.5cm              
材质：纸                数量：10庄</t>
  </si>
  <si>
    <t>套</t>
  </si>
  <si>
    <t>月饼铁盒配手挽袋</t>
  </si>
  <si>
    <t>规格：长：25.4cm，宽：21.5cm，连盖高度：6.4cm
材质：铁                数量：10庄</t>
  </si>
  <si>
    <t>银边碟</t>
  </si>
  <si>
    <t>规格：直径：19cm
材质：PS硬塑                数量：200庄</t>
  </si>
  <si>
    <t>独立包装手套（2只装）</t>
  </si>
  <si>
    <t>规格：M码
材质：PE                数量：1000庄</t>
  </si>
  <si>
    <t>合计</t>
  </si>
  <si>
    <t>广州医科大学附属第三医院一次性餐具报价表（2025）</t>
    <phoneticPr fontId="10" type="noConversion"/>
  </si>
  <si>
    <t>3年总费用</t>
    <phoneticPr fontId="1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</si>
</sst>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76" formatCode="0.00_ "/>
    <numFmt numFmtId="177" formatCode="0_ "/>
  </numFmts>
  <fonts count="11" x14ac:knownFonts="1">
    <font>
      <sz val="11"/>
      <color rgb="FF000000"/>
      <name val="Arial"/>
      <charset val="204"/>
    </font>
    <font>
      <sz val="14"/>
      <name val="宋体"/>
      <charset val="134"/>
    </font>
    <font>
      <sz val="14"/>
      <color rgb="FFFF0000"/>
      <name val="宋体"/>
      <charset val="134"/>
    </font>
    <font>
      <sz val="14"/>
      <color rgb="FF000000"/>
      <name val="宋体"/>
      <charset val="134"/>
    </font>
    <font>
      <b/>
      <sz val="20"/>
      <name val="宋体"/>
      <charset val="134"/>
    </font>
    <font>
      <b/>
      <sz val="20"/>
      <color rgb="FF000000"/>
      <name val="宋体"/>
      <charset val="134"/>
    </font>
    <font>
      <sz val="14"/>
      <name val="宋体"/>
      <charset val="134"/>
    </font>
    <font>
      <sz val="14"/>
      <color rgb="FFFF0000"/>
      <name val="宋体"/>
      <charset val="134"/>
    </font>
    <font>
      <sz val="14"/>
      <color rgb="FF000000"/>
      <name val="宋体"/>
      <charset val="134"/>
    </font>
    <font>
      <b/>
      <sz val="16"/>
      <name val="宋体"/>
      <charset val="134"/>
    </font>
    <font>
      <sz val="9"/>
      <name val="宋体"/>
      <family val="3"/>
      <charset val="134"/>
    </font>
  </fonts>
  <fills count="2">
    <fill>
      <patternFill patternType="none"/>
    </fill>
    <fill>
      <patternFill patternType="gray125"/>
    </fill>
  </fills>
  <borders count="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">
    <xf numFmtId="0" fontId="0" fillId="0" borderId="0"/>
  </cellStyleXfs>
  <cellXfs count="29">
    <xf numFmtId="0" fontId="0" fillId="0" borderId="0" xfId="0" applyFill="1" applyBorder="1" applyAlignment="1">
      <alignment horizontal="left" vertical="top" wrapText="1"/>
    </xf>
    <xf numFmtId="0" fontId="1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vertical="center" wrapText="1"/>
    </xf>
    <xf numFmtId="0" fontId="3" fillId="0" borderId="0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left" vertical="center" wrapText="1"/>
    </xf>
    <xf numFmtId="176" fontId="3" fillId="0" borderId="0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center" vertical="center" wrapText="1"/>
    </xf>
    <xf numFmtId="0" fontId="6" fillId="0" borderId="1" xfId="0" applyNumberFormat="1" applyFont="1" applyFill="1" applyBorder="1" applyAlignment="1">
      <alignment horizontal="left" vertical="center" wrapText="1"/>
    </xf>
    <xf numFmtId="176" fontId="6" fillId="0" borderId="1" xfId="0" applyNumberFormat="1" applyFont="1" applyFill="1" applyBorder="1" applyAlignment="1">
      <alignment horizontal="center" vertical="center" wrapText="1"/>
    </xf>
    <xf numFmtId="0" fontId="1" fillId="0" borderId="1" xfId="0" applyNumberFormat="1" applyFont="1" applyFill="1" applyBorder="1" applyAlignment="1">
      <alignment horizontal="center" vertical="center" wrapText="1"/>
    </xf>
    <xf numFmtId="0" fontId="7" fillId="0" borderId="1" xfId="0" applyNumberFormat="1" applyFont="1" applyFill="1" applyBorder="1" applyAlignment="1">
      <alignment horizontal="center" vertical="center" wrapText="1"/>
    </xf>
    <xf numFmtId="177" fontId="6" fillId="0" borderId="1" xfId="0" applyNumberFormat="1" applyFont="1" applyFill="1" applyBorder="1" applyAlignment="1">
      <alignment horizontal="center" vertical="center" wrapText="1"/>
    </xf>
    <xf numFmtId="177" fontId="8" fillId="0" borderId="1" xfId="0" applyNumberFormat="1" applyFont="1" applyFill="1" applyBorder="1" applyAlignment="1">
      <alignment horizontal="center" vertical="center" wrapText="1"/>
    </xf>
    <xf numFmtId="176" fontId="8" fillId="0" borderId="1" xfId="0" applyNumberFormat="1" applyFont="1" applyFill="1" applyBorder="1" applyAlignment="1">
      <alignment horizontal="center" vertical="center" wrapText="1"/>
    </xf>
    <xf numFmtId="177" fontId="7" fillId="0" borderId="1" xfId="0" applyNumberFormat="1" applyFont="1" applyFill="1" applyBorder="1" applyAlignment="1">
      <alignment horizontal="center" vertical="center" wrapText="1"/>
    </xf>
    <xf numFmtId="0" fontId="4" fillId="0" borderId="0" xfId="0" applyFont="1" applyFill="1" applyAlignment="1">
      <alignment horizontal="center" vertical="center" wrapText="1"/>
    </xf>
    <xf numFmtId="0" fontId="5" fillId="0" borderId="0" xfId="0" applyFont="1" applyFill="1" applyAlignment="1">
      <alignment horizontal="center" vertical="center" wrapText="1"/>
    </xf>
    <xf numFmtId="0" fontId="4" fillId="0" borderId="0" xfId="0" applyFont="1" applyFill="1" applyAlignment="1">
      <alignment horizontal="left" vertical="center" wrapText="1"/>
    </xf>
    <xf numFmtId="176" fontId="5" fillId="0" borderId="0" xfId="0" applyNumberFormat="1" applyFont="1" applyFill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3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left" vertical="center" wrapText="1"/>
    </xf>
    <xf numFmtId="176" fontId="3" fillId="0" borderId="2" xfId="0" applyNumberFormat="1" applyFont="1" applyFill="1" applyBorder="1" applyAlignment="1">
      <alignment horizontal="center" vertical="center" wrapText="1"/>
    </xf>
    <xf numFmtId="0" fontId="9" fillId="0" borderId="3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3" fillId="0" borderId="4" xfId="0" applyFont="1" applyFill="1" applyBorder="1" applyAlignment="1">
      <alignment horizontal="center" vertical="center" wrapText="1"/>
    </xf>
    <xf numFmtId="0" fontId="3" fillId="0" borderId="5" xfId="0" applyFont="1" applyFill="1" applyBorder="1" applyAlignment="1">
      <alignment horizontal="center" vertical="center" wrapText="1"/>
    </xf>
  </cellXfs>
  <cellStyles count="1">
    <cellStyle name="常规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46" Type="http://schemas.openxmlformats.org/officeDocument/2006/relationships/image" Target="../media/image46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3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52070</xdr:colOff>
      <xdr:row>24</xdr:row>
      <xdr:rowOff>26670</xdr:rowOff>
    </xdr:from>
    <xdr:to>
      <xdr:col>1</xdr:col>
      <xdr:colOff>1758950</xdr:colOff>
      <xdr:row>24</xdr:row>
      <xdr:rowOff>1126490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4505" y="27699970"/>
          <a:ext cx="1706880" cy="1099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51435</xdr:colOff>
      <xdr:row>23</xdr:row>
      <xdr:rowOff>124460</xdr:rowOff>
    </xdr:from>
    <xdr:to>
      <xdr:col>1</xdr:col>
      <xdr:colOff>1732915</xdr:colOff>
      <xdr:row>23</xdr:row>
      <xdr:rowOff>1076960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83870" y="26578560"/>
          <a:ext cx="168148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29845</xdr:colOff>
      <xdr:row>22</xdr:row>
      <xdr:rowOff>59055</xdr:rowOff>
    </xdr:from>
    <xdr:to>
      <xdr:col>1</xdr:col>
      <xdr:colOff>1741170</xdr:colOff>
      <xdr:row>22</xdr:row>
      <xdr:rowOff>1155700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62280" y="25293955"/>
          <a:ext cx="1711325" cy="1096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75565</xdr:colOff>
      <xdr:row>42</xdr:row>
      <xdr:rowOff>23495</xdr:rowOff>
    </xdr:from>
    <xdr:to>
      <xdr:col>1</xdr:col>
      <xdr:colOff>1756410</xdr:colOff>
      <xdr:row>42</xdr:row>
      <xdr:rowOff>1143000</xdr:rowOff>
    </xdr:to>
    <xdr:pic>
      <xdr:nvPicPr>
        <xdr:cNvPr id="5" name="图片 22" descr="酱料盒子.png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08000" y="49642395"/>
          <a:ext cx="1680845" cy="111950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101600</xdr:colOff>
      <xdr:row>29</xdr:row>
      <xdr:rowOff>31750</xdr:rowOff>
    </xdr:from>
    <xdr:to>
      <xdr:col>1</xdr:col>
      <xdr:colOff>1715770</xdr:colOff>
      <xdr:row>29</xdr:row>
      <xdr:rowOff>1085215</xdr:rowOff>
    </xdr:to>
    <xdr:pic>
      <xdr:nvPicPr>
        <xdr:cNvPr id="6" name="图片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4035" y="33801050"/>
          <a:ext cx="1614170" cy="1053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110490</xdr:colOff>
      <xdr:row>30</xdr:row>
      <xdr:rowOff>28575</xdr:rowOff>
    </xdr:from>
    <xdr:to>
      <xdr:col>1</xdr:col>
      <xdr:colOff>1658620</xdr:colOff>
      <xdr:row>30</xdr:row>
      <xdr:rowOff>1096010</xdr:rowOff>
    </xdr:to>
    <xdr:pic>
      <xdr:nvPicPr>
        <xdr:cNvPr id="7" name="图片 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42925" y="35017075"/>
          <a:ext cx="154813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81915</xdr:colOff>
      <xdr:row>3</xdr:row>
      <xdr:rowOff>45720</xdr:rowOff>
    </xdr:from>
    <xdr:to>
      <xdr:col>1</xdr:col>
      <xdr:colOff>1732280</xdr:colOff>
      <xdr:row>3</xdr:row>
      <xdr:rowOff>1162685</xdr:rowOff>
    </xdr:to>
    <xdr:pic>
      <xdr:nvPicPr>
        <xdr:cNvPr id="9" name="图片 8"/>
        <xdr:cNvPicPr/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4350" y="2128520"/>
          <a:ext cx="1650365" cy="1116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44450</xdr:colOff>
      <xdr:row>4</xdr:row>
      <xdr:rowOff>58420</xdr:rowOff>
    </xdr:from>
    <xdr:to>
      <xdr:col>1</xdr:col>
      <xdr:colOff>1711325</xdr:colOff>
      <xdr:row>4</xdr:row>
      <xdr:rowOff>1143635</xdr:rowOff>
    </xdr:to>
    <xdr:pic>
      <xdr:nvPicPr>
        <xdr:cNvPr id="10" name="图片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885" y="3347720"/>
          <a:ext cx="1666875" cy="10852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91440</xdr:colOff>
      <xdr:row>6</xdr:row>
      <xdr:rowOff>48260</xdr:rowOff>
    </xdr:from>
    <xdr:to>
      <xdr:col>1</xdr:col>
      <xdr:colOff>1719580</xdr:colOff>
      <xdr:row>6</xdr:row>
      <xdr:rowOff>1165225</xdr:rowOff>
    </xdr:to>
    <xdr:pic>
      <xdr:nvPicPr>
        <xdr:cNvPr id="11" name="图片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23875" y="5775960"/>
          <a:ext cx="1628140" cy="1116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72390</xdr:colOff>
      <xdr:row>5</xdr:row>
      <xdr:rowOff>64770</xdr:rowOff>
    </xdr:from>
    <xdr:to>
      <xdr:col>1</xdr:col>
      <xdr:colOff>1715135</xdr:colOff>
      <xdr:row>5</xdr:row>
      <xdr:rowOff>1154430</xdr:rowOff>
    </xdr:to>
    <xdr:pic>
      <xdr:nvPicPr>
        <xdr:cNvPr id="12" name="图片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04825" y="4573270"/>
          <a:ext cx="1642745" cy="1089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53340</xdr:colOff>
      <xdr:row>7</xdr:row>
      <xdr:rowOff>36830</xdr:rowOff>
    </xdr:from>
    <xdr:to>
      <xdr:col>1</xdr:col>
      <xdr:colOff>1713865</xdr:colOff>
      <xdr:row>7</xdr:row>
      <xdr:rowOff>1151255</xdr:rowOff>
    </xdr:to>
    <xdr:pic>
      <xdr:nvPicPr>
        <xdr:cNvPr id="13" name="图片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85775" y="6983730"/>
          <a:ext cx="1660525" cy="1114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30480</xdr:colOff>
      <xdr:row>8</xdr:row>
      <xdr:rowOff>45085</xdr:rowOff>
    </xdr:from>
    <xdr:to>
      <xdr:col>1</xdr:col>
      <xdr:colOff>1709420</xdr:colOff>
      <xdr:row>8</xdr:row>
      <xdr:rowOff>1131570</xdr:rowOff>
    </xdr:to>
    <xdr:pic>
      <xdr:nvPicPr>
        <xdr:cNvPr id="14" name="图片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62915" y="8211185"/>
          <a:ext cx="167894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51435</xdr:colOff>
      <xdr:row>9</xdr:row>
      <xdr:rowOff>73660</xdr:rowOff>
    </xdr:from>
    <xdr:to>
      <xdr:col>1</xdr:col>
      <xdr:colOff>1702435</xdr:colOff>
      <xdr:row>9</xdr:row>
      <xdr:rowOff>1142365</xdr:rowOff>
    </xdr:to>
    <xdr:pic>
      <xdr:nvPicPr>
        <xdr:cNvPr id="15" name="图片 1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83870" y="9458960"/>
          <a:ext cx="1651000" cy="1068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75247</xdr:colOff>
      <xdr:row>10</xdr:row>
      <xdr:rowOff>32702</xdr:rowOff>
    </xdr:from>
    <xdr:to>
      <xdr:col>1</xdr:col>
      <xdr:colOff>1749742</xdr:colOff>
      <xdr:row>10</xdr:row>
      <xdr:rowOff>1145222</xdr:rowOff>
    </xdr:to>
    <xdr:pic>
      <xdr:nvPicPr>
        <xdr:cNvPr id="16" name="图片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16200000">
          <a:off x="788035" y="10355580"/>
          <a:ext cx="1112520" cy="1674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43815</xdr:colOff>
      <xdr:row>41</xdr:row>
      <xdr:rowOff>53975</xdr:rowOff>
    </xdr:from>
    <xdr:to>
      <xdr:col>1</xdr:col>
      <xdr:colOff>1696085</xdr:colOff>
      <xdr:row>41</xdr:row>
      <xdr:rowOff>1066800</xdr:rowOff>
    </xdr:to>
    <xdr:pic>
      <xdr:nvPicPr>
        <xdr:cNvPr id="17" name="图片 16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6250" y="48453675"/>
          <a:ext cx="1652270" cy="1012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93345</xdr:colOff>
      <xdr:row>11</xdr:row>
      <xdr:rowOff>48895</xdr:rowOff>
    </xdr:from>
    <xdr:to>
      <xdr:col>1</xdr:col>
      <xdr:colOff>1710690</xdr:colOff>
      <xdr:row>11</xdr:row>
      <xdr:rowOff>1160780</xdr:rowOff>
    </xdr:to>
    <xdr:pic>
      <xdr:nvPicPr>
        <xdr:cNvPr id="18" name="图片 1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16200000">
          <a:off x="778510" y="11619865"/>
          <a:ext cx="1111885" cy="1617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57785</xdr:colOff>
      <xdr:row>13</xdr:row>
      <xdr:rowOff>69215</xdr:rowOff>
    </xdr:from>
    <xdr:to>
      <xdr:col>1</xdr:col>
      <xdr:colOff>1727200</xdr:colOff>
      <xdr:row>13</xdr:row>
      <xdr:rowOff>1151255</xdr:rowOff>
    </xdr:to>
    <xdr:pic>
      <xdr:nvPicPr>
        <xdr:cNvPr id="19" name="图片 1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0800000" flipV="1">
          <a:off x="490220" y="14331315"/>
          <a:ext cx="1669415" cy="1082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83820</xdr:colOff>
      <xdr:row>16</xdr:row>
      <xdr:rowOff>69850</xdr:rowOff>
    </xdr:from>
    <xdr:to>
      <xdr:col>1</xdr:col>
      <xdr:colOff>1675765</xdr:colOff>
      <xdr:row>16</xdr:row>
      <xdr:rowOff>1184275</xdr:rowOff>
    </xdr:to>
    <xdr:pic>
      <xdr:nvPicPr>
        <xdr:cNvPr id="21" name="图片 2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" y="17989550"/>
          <a:ext cx="1591945" cy="1114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100965</xdr:colOff>
      <xdr:row>15</xdr:row>
      <xdr:rowOff>55880</xdr:rowOff>
    </xdr:from>
    <xdr:to>
      <xdr:col>1</xdr:col>
      <xdr:colOff>1714500</xdr:colOff>
      <xdr:row>15</xdr:row>
      <xdr:rowOff>1134745</xdr:rowOff>
    </xdr:to>
    <xdr:pic>
      <xdr:nvPicPr>
        <xdr:cNvPr id="22" name="图片 21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33400" y="16756380"/>
          <a:ext cx="1613535" cy="1078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83820</xdr:colOff>
      <xdr:row>17</xdr:row>
      <xdr:rowOff>68580</xdr:rowOff>
    </xdr:from>
    <xdr:to>
      <xdr:col>1</xdr:col>
      <xdr:colOff>1711960</xdr:colOff>
      <xdr:row>17</xdr:row>
      <xdr:rowOff>1188085</xdr:rowOff>
    </xdr:to>
    <xdr:pic>
      <xdr:nvPicPr>
        <xdr:cNvPr id="23" name="图片 22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" y="19207480"/>
          <a:ext cx="1628140" cy="1119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34290</xdr:colOff>
      <xdr:row>20</xdr:row>
      <xdr:rowOff>66675</xdr:rowOff>
    </xdr:from>
    <xdr:to>
      <xdr:col>1</xdr:col>
      <xdr:colOff>1750060</xdr:colOff>
      <xdr:row>20</xdr:row>
      <xdr:rowOff>1150620</xdr:rowOff>
    </xdr:to>
    <xdr:pic>
      <xdr:nvPicPr>
        <xdr:cNvPr id="25" name="图片 24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6725" y="22863175"/>
          <a:ext cx="1715770" cy="1083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131445</xdr:colOff>
      <xdr:row>27</xdr:row>
      <xdr:rowOff>29210</xdr:rowOff>
    </xdr:from>
    <xdr:to>
      <xdr:col>1</xdr:col>
      <xdr:colOff>1559560</xdr:colOff>
      <xdr:row>27</xdr:row>
      <xdr:rowOff>1132205</xdr:rowOff>
    </xdr:to>
    <xdr:pic>
      <xdr:nvPicPr>
        <xdr:cNvPr id="26" name="图片 25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63880" y="31360110"/>
          <a:ext cx="1428115" cy="1102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85725</xdr:colOff>
      <xdr:row>40</xdr:row>
      <xdr:rowOff>45720</xdr:rowOff>
    </xdr:from>
    <xdr:to>
      <xdr:col>1</xdr:col>
      <xdr:colOff>1705610</xdr:colOff>
      <xdr:row>40</xdr:row>
      <xdr:rowOff>1190625</xdr:rowOff>
    </xdr:to>
    <xdr:pic>
      <xdr:nvPicPr>
        <xdr:cNvPr id="24" name="图片 2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8160" y="47226220"/>
          <a:ext cx="1619885" cy="1144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47625</xdr:colOff>
      <xdr:row>33</xdr:row>
      <xdr:rowOff>73660</xdr:rowOff>
    </xdr:from>
    <xdr:to>
      <xdr:col>1</xdr:col>
      <xdr:colOff>1724025</xdr:colOff>
      <xdr:row>33</xdr:row>
      <xdr:rowOff>1170940</xdr:rowOff>
    </xdr:to>
    <xdr:pic>
      <xdr:nvPicPr>
        <xdr:cNvPr id="27" name="图片 2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80060" y="38719760"/>
          <a:ext cx="1676400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38100</xdr:colOff>
      <xdr:row>32</xdr:row>
      <xdr:rowOff>43180</xdr:rowOff>
    </xdr:from>
    <xdr:to>
      <xdr:col>1</xdr:col>
      <xdr:colOff>1733550</xdr:colOff>
      <xdr:row>32</xdr:row>
      <xdr:rowOff>1181735</xdr:rowOff>
    </xdr:to>
    <xdr:pic>
      <xdr:nvPicPr>
        <xdr:cNvPr id="28" name="图片 27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70535" y="37470080"/>
          <a:ext cx="1695450" cy="1138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66675</xdr:colOff>
      <xdr:row>34</xdr:row>
      <xdr:rowOff>32385</xdr:rowOff>
    </xdr:from>
    <xdr:to>
      <xdr:col>1</xdr:col>
      <xdr:colOff>1749425</xdr:colOff>
      <xdr:row>34</xdr:row>
      <xdr:rowOff>1180465</xdr:rowOff>
    </xdr:to>
    <xdr:pic>
      <xdr:nvPicPr>
        <xdr:cNvPr id="29" name="图片 28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99110" y="39897685"/>
          <a:ext cx="1682750" cy="1148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409575</xdr:colOff>
      <xdr:row>39</xdr:row>
      <xdr:rowOff>55245</xdr:rowOff>
    </xdr:from>
    <xdr:to>
      <xdr:col>1</xdr:col>
      <xdr:colOff>1400810</xdr:colOff>
      <xdr:row>39</xdr:row>
      <xdr:rowOff>1152525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42010" y="46016545"/>
          <a:ext cx="991235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382270</xdr:colOff>
      <xdr:row>28</xdr:row>
      <xdr:rowOff>15875</xdr:rowOff>
    </xdr:from>
    <xdr:to>
      <xdr:col>1</xdr:col>
      <xdr:colOff>1316355</xdr:colOff>
      <xdr:row>28</xdr:row>
      <xdr:rowOff>1197610</xdr:rowOff>
    </xdr:to>
    <xdr:pic>
      <xdr:nvPicPr>
        <xdr:cNvPr id="31" name="图片 30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14705" y="32565975"/>
          <a:ext cx="934085" cy="1181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242570</xdr:colOff>
      <xdr:row>26</xdr:row>
      <xdr:rowOff>27305</xdr:rowOff>
    </xdr:from>
    <xdr:to>
      <xdr:col>1</xdr:col>
      <xdr:colOff>1555750</xdr:colOff>
      <xdr:row>26</xdr:row>
      <xdr:rowOff>1186180</xdr:rowOff>
    </xdr:to>
    <xdr:pic>
      <xdr:nvPicPr>
        <xdr:cNvPr id="32" name="图片 3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75005" y="30139005"/>
          <a:ext cx="1313180" cy="1158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22225</xdr:colOff>
      <xdr:row>19</xdr:row>
      <xdr:rowOff>56515</xdr:rowOff>
    </xdr:from>
    <xdr:to>
      <xdr:col>1</xdr:col>
      <xdr:colOff>1743710</xdr:colOff>
      <xdr:row>19</xdr:row>
      <xdr:rowOff>1167130</xdr:rowOff>
    </xdr:to>
    <xdr:pic>
      <xdr:nvPicPr>
        <xdr:cNvPr id="33" name="图片 32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4660" y="21633815"/>
          <a:ext cx="1721485" cy="1110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59055</xdr:colOff>
      <xdr:row>14</xdr:row>
      <xdr:rowOff>66675</xdr:rowOff>
    </xdr:from>
    <xdr:to>
      <xdr:col>1</xdr:col>
      <xdr:colOff>1786255</xdr:colOff>
      <xdr:row>14</xdr:row>
      <xdr:rowOff>1158240</xdr:rowOff>
    </xdr:to>
    <xdr:pic>
      <xdr:nvPicPr>
        <xdr:cNvPr id="35" name="图片 34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91490" y="15547975"/>
          <a:ext cx="1727200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44450</xdr:colOff>
      <xdr:row>18</xdr:row>
      <xdr:rowOff>71755</xdr:rowOff>
    </xdr:from>
    <xdr:to>
      <xdr:col>1</xdr:col>
      <xdr:colOff>1686560</xdr:colOff>
      <xdr:row>18</xdr:row>
      <xdr:rowOff>1158240</xdr:rowOff>
    </xdr:to>
    <xdr:pic>
      <xdr:nvPicPr>
        <xdr:cNvPr id="36" name="图片 35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6885" y="20429855"/>
          <a:ext cx="1642110" cy="1086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102870</xdr:colOff>
      <xdr:row>31</xdr:row>
      <xdr:rowOff>74930</xdr:rowOff>
    </xdr:from>
    <xdr:to>
      <xdr:col>1</xdr:col>
      <xdr:colOff>1651000</xdr:colOff>
      <xdr:row>31</xdr:row>
      <xdr:rowOff>1142365</xdr:rowOff>
    </xdr:to>
    <xdr:pic>
      <xdr:nvPicPr>
        <xdr:cNvPr id="8" name="图片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35305" y="36282630"/>
          <a:ext cx="154813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73025</xdr:colOff>
      <xdr:row>2</xdr:row>
      <xdr:rowOff>29210</xdr:rowOff>
    </xdr:from>
    <xdr:to>
      <xdr:col>1</xdr:col>
      <xdr:colOff>1739900</xdr:colOff>
      <xdr:row>2</xdr:row>
      <xdr:rowOff>1165860</xdr:rowOff>
    </xdr:to>
    <xdr:pic>
      <xdr:nvPicPr>
        <xdr:cNvPr id="20" name="图片 1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5460" y="905510"/>
          <a:ext cx="1666875" cy="1136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65405</xdr:colOff>
      <xdr:row>25</xdr:row>
      <xdr:rowOff>95250</xdr:rowOff>
    </xdr:from>
    <xdr:to>
      <xdr:col>1</xdr:col>
      <xdr:colOff>1717040</xdr:colOff>
      <xdr:row>25</xdr:row>
      <xdr:rowOff>1174750</xdr:rowOff>
    </xdr:to>
    <xdr:pic>
      <xdr:nvPicPr>
        <xdr:cNvPr id="34" name="图片 3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97840" y="28987750"/>
          <a:ext cx="1651635" cy="1079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50800</xdr:colOff>
      <xdr:row>53</xdr:row>
      <xdr:rowOff>82550</xdr:rowOff>
    </xdr:from>
    <xdr:to>
      <xdr:col>1</xdr:col>
      <xdr:colOff>1776730</xdr:colOff>
      <xdr:row>53</xdr:row>
      <xdr:rowOff>1139190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83235" y="62566550"/>
          <a:ext cx="1725930" cy="105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203835</xdr:colOff>
      <xdr:row>38</xdr:row>
      <xdr:rowOff>67310</xdr:rowOff>
    </xdr:from>
    <xdr:to>
      <xdr:col>1</xdr:col>
      <xdr:colOff>1646555</xdr:colOff>
      <xdr:row>38</xdr:row>
      <xdr:rowOff>1186180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36270" y="44809410"/>
          <a:ext cx="1442720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314325</xdr:colOff>
      <xdr:row>62</xdr:row>
      <xdr:rowOff>28575</xdr:rowOff>
    </xdr:from>
    <xdr:to>
      <xdr:col>1</xdr:col>
      <xdr:colOff>1512570</xdr:colOff>
      <xdr:row>62</xdr:row>
      <xdr:rowOff>1007110</xdr:rowOff>
    </xdr:to>
    <xdr:pic>
      <xdr:nvPicPr>
        <xdr:cNvPr id="39" name="图片 3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746760" y="73002775"/>
          <a:ext cx="1198245" cy="978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21590</xdr:colOff>
      <xdr:row>63</xdr:row>
      <xdr:rowOff>48260</xdr:rowOff>
    </xdr:from>
    <xdr:to>
      <xdr:col>1</xdr:col>
      <xdr:colOff>1736090</xdr:colOff>
      <xdr:row>63</xdr:row>
      <xdr:rowOff>1062990</xdr:rowOff>
    </xdr:to>
    <xdr:pic>
      <xdr:nvPicPr>
        <xdr:cNvPr id="40" name="图片 3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54025" y="74051160"/>
          <a:ext cx="1714500" cy="1014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328930</xdr:colOff>
      <xdr:row>43</xdr:row>
      <xdr:rowOff>33020</xdr:rowOff>
    </xdr:from>
    <xdr:to>
      <xdr:col>1</xdr:col>
      <xdr:colOff>1445895</xdr:colOff>
      <xdr:row>43</xdr:row>
      <xdr:rowOff>1098550</xdr:rowOff>
    </xdr:to>
    <xdr:pic>
      <xdr:nvPicPr>
        <xdr:cNvPr id="41" name="图片 40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761365" y="50820320"/>
          <a:ext cx="1116965" cy="1065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219710</xdr:colOff>
      <xdr:row>47</xdr:row>
      <xdr:rowOff>48260</xdr:rowOff>
    </xdr:from>
    <xdr:to>
      <xdr:col>1</xdr:col>
      <xdr:colOff>1562735</xdr:colOff>
      <xdr:row>47</xdr:row>
      <xdr:rowOff>1150620</xdr:rowOff>
    </xdr:to>
    <xdr:pic>
      <xdr:nvPicPr>
        <xdr:cNvPr id="42" name="图片 4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652145" y="55267860"/>
          <a:ext cx="1343025" cy="1102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337185</xdr:colOff>
      <xdr:row>44</xdr:row>
      <xdr:rowOff>31115</xdr:rowOff>
    </xdr:from>
    <xdr:to>
      <xdr:col>1</xdr:col>
      <xdr:colOff>1483360</xdr:colOff>
      <xdr:row>44</xdr:row>
      <xdr:rowOff>1066165</xdr:rowOff>
    </xdr:to>
    <xdr:pic>
      <xdr:nvPicPr>
        <xdr:cNvPr id="43" name="图片 4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69620" y="51923315"/>
          <a:ext cx="1146175" cy="1035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300990</xdr:colOff>
      <xdr:row>45</xdr:row>
      <xdr:rowOff>23495</xdr:rowOff>
    </xdr:from>
    <xdr:to>
      <xdr:col>1</xdr:col>
      <xdr:colOff>1463040</xdr:colOff>
      <xdr:row>45</xdr:row>
      <xdr:rowOff>1052195</xdr:rowOff>
    </xdr:to>
    <xdr:pic>
      <xdr:nvPicPr>
        <xdr:cNvPr id="44" name="图片 43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33425" y="53045995"/>
          <a:ext cx="116205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322580</xdr:colOff>
      <xdr:row>46</xdr:row>
      <xdr:rowOff>15875</xdr:rowOff>
    </xdr:from>
    <xdr:to>
      <xdr:col>1</xdr:col>
      <xdr:colOff>1461770</xdr:colOff>
      <xdr:row>46</xdr:row>
      <xdr:rowOff>1072515</xdr:rowOff>
    </xdr:to>
    <xdr:pic>
      <xdr:nvPicPr>
        <xdr:cNvPr id="45" name="图片 44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55015" y="54117875"/>
          <a:ext cx="1139190" cy="105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88265</xdr:colOff>
      <xdr:row>48</xdr:row>
      <xdr:rowOff>81915</xdr:rowOff>
    </xdr:from>
    <xdr:to>
      <xdr:col>1</xdr:col>
      <xdr:colOff>1648460</xdr:colOff>
      <xdr:row>48</xdr:row>
      <xdr:rowOff>1137285</xdr:rowOff>
    </xdr:to>
    <xdr:pic>
      <xdr:nvPicPr>
        <xdr:cNvPr id="46" name="图片 4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20700" y="56469915"/>
          <a:ext cx="1560195" cy="1055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66675</xdr:colOff>
      <xdr:row>49</xdr:row>
      <xdr:rowOff>52070</xdr:rowOff>
    </xdr:from>
    <xdr:to>
      <xdr:col>1</xdr:col>
      <xdr:colOff>1680845</xdr:colOff>
      <xdr:row>49</xdr:row>
      <xdr:rowOff>1141095</xdr:rowOff>
    </xdr:to>
    <xdr:pic>
      <xdr:nvPicPr>
        <xdr:cNvPr id="47" name="图片 46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99110" y="57659270"/>
          <a:ext cx="1614170" cy="1089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20955</xdr:colOff>
      <xdr:row>50</xdr:row>
      <xdr:rowOff>167640</xdr:rowOff>
    </xdr:from>
    <xdr:to>
      <xdr:col>1</xdr:col>
      <xdr:colOff>1718945</xdr:colOff>
      <xdr:row>50</xdr:row>
      <xdr:rowOff>1063625</xdr:rowOff>
    </xdr:to>
    <xdr:pic>
      <xdr:nvPicPr>
        <xdr:cNvPr id="48" name="图片 47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3390" y="58994040"/>
          <a:ext cx="1697990" cy="895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248920</xdr:colOff>
      <xdr:row>51</xdr:row>
      <xdr:rowOff>51435</xdr:rowOff>
    </xdr:from>
    <xdr:to>
      <xdr:col>1</xdr:col>
      <xdr:colOff>1471295</xdr:colOff>
      <xdr:row>51</xdr:row>
      <xdr:rowOff>1177925</xdr:rowOff>
    </xdr:to>
    <xdr:pic>
      <xdr:nvPicPr>
        <xdr:cNvPr id="49" name="图片 4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81355" y="60097035"/>
          <a:ext cx="1222375" cy="112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337185</xdr:colOff>
      <xdr:row>54</xdr:row>
      <xdr:rowOff>48260</xdr:rowOff>
    </xdr:from>
    <xdr:to>
      <xdr:col>1</xdr:col>
      <xdr:colOff>1431925</xdr:colOff>
      <xdr:row>54</xdr:row>
      <xdr:rowOff>1163320</xdr:rowOff>
    </xdr:to>
    <xdr:pic>
      <xdr:nvPicPr>
        <xdr:cNvPr id="50" name="图片 4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69620" y="63751460"/>
          <a:ext cx="1094740" cy="1115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288290</xdr:colOff>
      <xdr:row>56</xdr:row>
      <xdr:rowOff>26035</xdr:rowOff>
    </xdr:from>
    <xdr:to>
      <xdr:col>1</xdr:col>
      <xdr:colOff>1495425</xdr:colOff>
      <xdr:row>56</xdr:row>
      <xdr:rowOff>1165860</xdr:rowOff>
    </xdr:to>
    <xdr:pic>
      <xdr:nvPicPr>
        <xdr:cNvPr id="51" name="图片 50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20725" y="66053335"/>
          <a:ext cx="1207135" cy="1139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145415</xdr:colOff>
      <xdr:row>55</xdr:row>
      <xdr:rowOff>86360</xdr:rowOff>
    </xdr:from>
    <xdr:to>
      <xdr:col>1</xdr:col>
      <xdr:colOff>1554480</xdr:colOff>
      <xdr:row>55</xdr:row>
      <xdr:rowOff>1061720</xdr:rowOff>
    </xdr:to>
    <xdr:pic>
      <xdr:nvPicPr>
        <xdr:cNvPr id="52" name="图片 51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77850" y="65008760"/>
          <a:ext cx="1409065" cy="975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168910</xdr:colOff>
      <xdr:row>57</xdr:row>
      <xdr:rowOff>59055</xdr:rowOff>
    </xdr:from>
    <xdr:to>
      <xdr:col>1</xdr:col>
      <xdr:colOff>1545590</xdr:colOff>
      <xdr:row>57</xdr:row>
      <xdr:rowOff>1083945</xdr:rowOff>
    </xdr:to>
    <xdr:pic>
      <xdr:nvPicPr>
        <xdr:cNvPr id="53" name="图片 52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601345" y="67305555"/>
          <a:ext cx="137668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255905</xdr:colOff>
      <xdr:row>58</xdr:row>
      <xdr:rowOff>60960</xdr:rowOff>
    </xdr:from>
    <xdr:to>
      <xdr:col>1</xdr:col>
      <xdr:colOff>1518285</xdr:colOff>
      <xdr:row>58</xdr:row>
      <xdr:rowOff>1158240</xdr:rowOff>
    </xdr:to>
    <xdr:pic>
      <xdr:nvPicPr>
        <xdr:cNvPr id="54" name="图片 5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688340" y="68437760"/>
          <a:ext cx="1262380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154305</xdr:colOff>
      <xdr:row>59</xdr:row>
      <xdr:rowOff>46355</xdr:rowOff>
    </xdr:from>
    <xdr:to>
      <xdr:col>1</xdr:col>
      <xdr:colOff>1537335</xdr:colOff>
      <xdr:row>59</xdr:row>
      <xdr:rowOff>1039495</xdr:rowOff>
    </xdr:to>
    <xdr:pic>
      <xdr:nvPicPr>
        <xdr:cNvPr id="58" name="图片 57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86740" y="69642355"/>
          <a:ext cx="1383030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101600</xdr:colOff>
      <xdr:row>60</xdr:row>
      <xdr:rowOff>62230</xdr:rowOff>
    </xdr:from>
    <xdr:to>
      <xdr:col>1</xdr:col>
      <xdr:colOff>1600200</xdr:colOff>
      <xdr:row>60</xdr:row>
      <xdr:rowOff>1069975</xdr:rowOff>
    </xdr:to>
    <xdr:pic>
      <xdr:nvPicPr>
        <xdr:cNvPr id="59" name="图片 58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34035" y="70763130"/>
          <a:ext cx="1498600" cy="1007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29210</xdr:colOff>
      <xdr:row>61</xdr:row>
      <xdr:rowOff>64135</xdr:rowOff>
    </xdr:from>
    <xdr:to>
      <xdr:col>1</xdr:col>
      <xdr:colOff>1666240</xdr:colOff>
      <xdr:row>61</xdr:row>
      <xdr:rowOff>1082675</xdr:rowOff>
    </xdr:to>
    <xdr:pic>
      <xdr:nvPicPr>
        <xdr:cNvPr id="60" name="图片 5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1645" y="71933435"/>
          <a:ext cx="1637030" cy="1018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17462</xdr:colOff>
      <xdr:row>52</xdr:row>
      <xdr:rowOff>254952</xdr:rowOff>
    </xdr:from>
    <xdr:to>
      <xdr:col>1</xdr:col>
      <xdr:colOff>1778952</xdr:colOff>
      <xdr:row>52</xdr:row>
      <xdr:rowOff>1067117</xdr:rowOff>
    </xdr:to>
    <xdr:pic>
      <xdr:nvPicPr>
        <xdr:cNvPr id="61" name="图片 60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5400000">
          <a:off x="923925" y="61044455"/>
          <a:ext cx="812165" cy="1761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168275</xdr:colOff>
      <xdr:row>35</xdr:row>
      <xdr:rowOff>40640</xdr:rowOff>
    </xdr:from>
    <xdr:to>
      <xdr:col>1</xdr:col>
      <xdr:colOff>1635760</xdr:colOff>
      <xdr:row>35</xdr:row>
      <xdr:rowOff>1177925</xdr:rowOff>
    </xdr:to>
    <xdr:pic>
      <xdr:nvPicPr>
        <xdr:cNvPr id="55" name="图片 54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00710" y="41125140"/>
          <a:ext cx="1467485" cy="1137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205105</xdr:colOff>
      <xdr:row>36</xdr:row>
      <xdr:rowOff>70485</xdr:rowOff>
    </xdr:from>
    <xdr:to>
      <xdr:col>1</xdr:col>
      <xdr:colOff>1630680</xdr:colOff>
      <xdr:row>36</xdr:row>
      <xdr:rowOff>1167765</xdr:rowOff>
    </xdr:to>
    <xdr:pic>
      <xdr:nvPicPr>
        <xdr:cNvPr id="56" name="图片 55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37540" y="42374185"/>
          <a:ext cx="1425575" cy="1097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58420</xdr:colOff>
      <xdr:row>21</xdr:row>
      <xdr:rowOff>166370</xdr:rowOff>
    </xdr:from>
    <xdr:to>
      <xdr:col>1</xdr:col>
      <xdr:colOff>1755775</xdr:colOff>
      <xdr:row>21</xdr:row>
      <xdr:rowOff>1183640</xdr:rowOff>
    </xdr:to>
    <xdr:pic>
      <xdr:nvPicPr>
        <xdr:cNvPr id="57" name="图片 56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490855" y="24182070"/>
          <a:ext cx="1697355" cy="1017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285115</xdr:colOff>
      <xdr:row>37</xdr:row>
      <xdr:rowOff>56515</xdr:rowOff>
    </xdr:from>
    <xdr:to>
      <xdr:col>1</xdr:col>
      <xdr:colOff>1405255</xdr:colOff>
      <xdr:row>37</xdr:row>
      <xdr:rowOff>1186815</xdr:rowOff>
    </xdr:to>
    <xdr:pic>
      <xdr:nvPicPr>
        <xdr:cNvPr id="62" name="图片 61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717550" y="43579415"/>
          <a:ext cx="1120140" cy="1130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53340</xdr:colOff>
      <xdr:row>12</xdr:row>
      <xdr:rowOff>147955</xdr:rowOff>
    </xdr:from>
    <xdr:to>
      <xdr:col>1</xdr:col>
      <xdr:colOff>1726565</xdr:colOff>
      <xdr:row>12</xdr:row>
      <xdr:rowOff>982980</xdr:rowOff>
    </xdr:to>
    <xdr:pic>
      <xdr:nvPicPr>
        <xdr:cNvPr id="63" name="图片 6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5400000">
          <a:off x="904875" y="12771755"/>
          <a:ext cx="835025" cy="16732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66"/>
  <sheetViews>
    <sheetView tabSelected="1" workbookViewId="0">
      <selection activeCell="G66" sqref="G66:H66"/>
    </sheetView>
  </sheetViews>
  <sheetFormatPr defaultColWidth="10.25" defaultRowHeight="48" customHeight="1" x14ac:dyDescent="0.2"/>
  <cols>
    <col min="1" max="1" width="5.625" style="1" customWidth="1"/>
    <col min="2" max="2" width="23.75" style="3" customWidth="1"/>
    <col min="3" max="3" width="22.375" style="3" customWidth="1"/>
    <col min="4" max="4" width="27.625" style="4" customWidth="1"/>
    <col min="5" max="5" width="7.75" style="3" customWidth="1"/>
    <col min="6" max="6" width="12.25" style="5" customWidth="1"/>
    <col min="7" max="7" width="11.375" style="3" customWidth="1"/>
    <col min="8" max="8" width="16.125" style="1" customWidth="1"/>
    <col min="9" max="16384" width="10.25" style="3"/>
  </cols>
  <sheetData>
    <row r="1" spans="1:8" ht="33" customHeight="1" x14ac:dyDescent="0.2">
      <c r="A1" s="15" t="s">
        <v>137</v>
      </c>
      <c r="B1" s="16"/>
      <c r="C1" s="16"/>
      <c r="D1" s="17"/>
      <c r="E1" s="16"/>
      <c r="F1" s="18"/>
      <c r="G1" s="16"/>
      <c r="H1" s="15"/>
    </row>
    <row r="2" spans="1:8" s="1" customFormat="1" ht="36" customHeight="1" x14ac:dyDescent="0.2">
      <c r="A2" s="6" t="s">
        <v>0</v>
      </c>
      <c r="B2" s="6" t="s">
        <v>1</v>
      </c>
      <c r="C2" s="6" t="s">
        <v>2</v>
      </c>
      <c r="D2" s="7" t="s">
        <v>3</v>
      </c>
      <c r="E2" s="6" t="s">
        <v>4</v>
      </c>
      <c r="F2" s="8" t="s">
        <v>5</v>
      </c>
      <c r="G2" s="6" t="s">
        <v>6</v>
      </c>
      <c r="H2" s="9" t="s">
        <v>7</v>
      </c>
    </row>
    <row r="3" spans="1:8" s="2" customFormat="1" ht="95.1" customHeight="1" x14ac:dyDescent="0.2">
      <c r="A3" s="6">
        <v>1</v>
      </c>
      <c r="B3" s="10"/>
      <c r="C3" s="6" t="s">
        <v>8</v>
      </c>
      <c r="D3" s="7" t="s">
        <v>9</v>
      </c>
      <c r="E3" s="6" t="s">
        <v>10</v>
      </c>
      <c r="F3" s="8"/>
      <c r="G3" s="6">
        <v>1</v>
      </c>
      <c r="H3" s="9">
        <f>G3*F3</f>
        <v>0</v>
      </c>
    </row>
    <row r="4" spans="1:8" ht="95.1" customHeight="1" x14ac:dyDescent="0.2">
      <c r="A4" s="11">
        <v>2</v>
      </c>
      <c r="B4" s="12"/>
      <c r="C4" s="6" t="s">
        <v>11</v>
      </c>
      <c r="D4" s="7" t="s">
        <v>12</v>
      </c>
      <c r="E4" s="6" t="s">
        <v>10</v>
      </c>
      <c r="F4" s="13"/>
      <c r="G4" s="12">
        <v>36</v>
      </c>
      <c r="H4" s="9">
        <f t="shared" ref="H4:H35" si="0">G4*F4</f>
        <v>0</v>
      </c>
    </row>
    <row r="5" spans="1:8" ht="96" customHeight="1" x14ac:dyDescent="0.2">
      <c r="A5" s="6">
        <v>3</v>
      </c>
      <c r="B5" s="12"/>
      <c r="C5" s="6" t="s">
        <v>13</v>
      </c>
      <c r="D5" s="7" t="s">
        <v>14</v>
      </c>
      <c r="E5" s="6" t="s">
        <v>10</v>
      </c>
      <c r="F5" s="13"/>
      <c r="G5" s="12">
        <v>64</v>
      </c>
      <c r="H5" s="9">
        <f t="shared" si="0"/>
        <v>0</v>
      </c>
    </row>
    <row r="6" spans="1:8" ht="96" customHeight="1" x14ac:dyDescent="0.2">
      <c r="A6" s="11">
        <v>4</v>
      </c>
      <c r="B6" s="12"/>
      <c r="C6" s="6" t="s">
        <v>15</v>
      </c>
      <c r="D6" s="7" t="s">
        <v>16</v>
      </c>
      <c r="E6" s="6" t="s">
        <v>10</v>
      </c>
      <c r="F6" s="13"/>
      <c r="G6" s="12">
        <v>797</v>
      </c>
      <c r="H6" s="9">
        <f t="shared" si="0"/>
        <v>0</v>
      </c>
    </row>
    <row r="7" spans="1:8" ht="96" customHeight="1" x14ac:dyDescent="0.2">
      <c r="A7" s="6">
        <v>5</v>
      </c>
      <c r="B7" s="12"/>
      <c r="C7" s="6" t="s">
        <v>17</v>
      </c>
      <c r="D7" s="7" t="s">
        <v>18</v>
      </c>
      <c r="E7" s="6" t="s">
        <v>10</v>
      </c>
      <c r="F7" s="13"/>
      <c r="G7" s="12">
        <v>343</v>
      </c>
      <c r="H7" s="9">
        <f t="shared" si="0"/>
        <v>0</v>
      </c>
    </row>
    <row r="8" spans="1:8" ht="96" customHeight="1" x14ac:dyDescent="0.2">
      <c r="A8" s="11">
        <v>6</v>
      </c>
      <c r="B8" s="12"/>
      <c r="C8" s="6" t="s">
        <v>19</v>
      </c>
      <c r="D8" s="7" t="s">
        <v>20</v>
      </c>
      <c r="E8" s="6" t="s">
        <v>10</v>
      </c>
      <c r="F8" s="13"/>
      <c r="G8" s="12">
        <v>1122</v>
      </c>
      <c r="H8" s="9">
        <f t="shared" si="0"/>
        <v>0</v>
      </c>
    </row>
    <row r="9" spans="1:8" ht="96" customHeight="1" x14ac:dyDescent="0.2">
      <c r="A9" s="6">
        <v>7</v>
      </c>
      <c r="B9" s="12"/>
      <c r="C9" s="6" t="s">
        <v>21</v>
      </c>
      <c r="D9" s="7" t="s">
        <v>22</v>
      </c>
      <c r="E9" s="6" t="s">
        <v>10</v>
      </c>
      <c r="F9" s="13"/>
      <c r="G9" s="12">
        <v>100</v>
      </c>
      <c r="H9" s="9">
        <f t="shared" si="0"/>
        <v>0</v>
      </c>
    </row>
    <row r="10" spans="1:8" ht="96" customHeight="1" x14ac:dyDescent="0.2">
      <c r="A10" s="11">
        <v>8</v>
      </c>
      <c r="B10" s="12"/>
      <c r="C10" s="6" t="s">
        <v>23</v>
      </c>
      <c r="D10" s="7" t="s">
        <v>24</v>
      </c>
      <c r="E10" s="6" t="s">
        <v>10</v>
      </c>
      <c r="F10" s="13"/>
      <c r="G10" s="12">
        <v>205</v>
      </c>
      <c r="H10" s="9">
        <f t="shared" si="0"/>
        <v>0</v>
      </c>
    </row>
    <row r="11" spans="1:8" ht="96" customHeight="1" x14ac:dyDescent="0.2">
      <c r="A11" s="6">
        <v>9</v>
      </c>
      <c r="B11" s="12"/>
      <c r="C11" s="6" t="s">
        <v>25</v>
      </c>
      <c r="D11" s="7" t="s">
        <v>26</v>
      </c>
      <c r="E11" s="6" t="s">
        <v>10</v>
      </c>
      <c r="F11" s="13"/>
      <c r="G11" s="12">
        <v>523</v>
      </c>
      <c r="H11" s="9">
        <f t="shared" si="0"/>
        <v>0</v>
      </c>
    </row>
    <row r="12" spans="1:8" ht="96" customHeight="1" x14ac:dyDescent="0.2">
      <c r="A12" s="11">
        <v>10</v>
      </c>
      <c r="B12" s="12"/>
      <c r="C12" s="6" t="s">
        <v>27</v>
      </c>
      <c r="D12" s="7" t="s">
        <v>28</v>
      </c>
      <c r="E12" s="6" t="s">
        <v>10</v>
      </c>
      <c r="F12" s="13"/>
      <c r="G12" s="12">
        <v>162</v>
      </c>
      <c r="H12" s="9">
        <f t="shared" si="0"/>
        <v>0</v>
      </c>
    </row>
    <row r="13" spans="1:8" ht="96" customHeight="1" x14ac:dyDescent="0.2">
      <c r="A13" s="6">
        <v>11</v>
      </c>
      <c r="B13" s="12"/>
      <c r="C13" s="6" t="s">
        <v>29</v>
      </c>
      <c r="D13" s="7" t="s">
        <v>30</v>
      </c>
      <c r="E13" s="6" t="s">
        <v>10</v>
      </c>
      <c r="F13" s="13"/>
      <c r="G13" s="12"/>
      <c r="H13" s="9">
        <f t="shared" si="0"/>
        <v>0</v>
      </c>
    </row>
    <row r="14" spans="1:8" ht="96" customHeight="1" x14ac:dyDescent="0.2">
      <c r="A14" s="11">
        <v>12</v>
      </c>
      <c r="B14" s="12"/>
      <c r="C14" s="6" t="s">
        <v>31</v>
      </c>
      <c r="D14" s="7" t="s">
        <v>32</v>
      </c>
      <c r="E14" s="6" t="s">
        <v>10</v>
      </c>
      <c r="F14" s="8"/>
      <c r="G14" s="12">
        <v>17</v>
      </c>
      <c r="H14" s="9">
        <f t="shared" si="0"/>
        <v>0</v>
      </c>
    </row>
    <row r="15" spans="1:8" ht="96" customHeight="1" x14ac:dyDescent="0.2">
      <c r="A15" s="6">
        <v>13</v>
      </c>
      <c r="B15" s="12"/>
      <c r="C15" s="6" t="s">
        <v>33</v>
      </c>
      <c r="D15" s="7" t="s">
        <v>34</v>
      </c>
      <c r="E15" s="6" t="s">
        <v>10</v>
      </c>
      <c r="F15" s="13"/>
      <c r="G15" s="12">
        <v>2</v>
      </c>
      <c r="H15" s="9">
        <f t="shared" si="0"/>
        <v>0</v>
      </c>
    </row>
    <row r="16" spans="1:8" ht="96" customHeight="1" x14ac:dyDescent="0.2">
      <c r="A16" s="11">
        <v>14</v>
      </c>
      <c r="B16" s="12"/>
      <c r="C16" s="6" t="s">
        <v>35</v>
      </c>
      <c r="D16" s="7" t="s">
        <v>36</v>
      </c>
      <c r="E16" s="6" t="s">
        <v>10</v>
      </c>
      <c r="F16" s="13"/>
      <c r="G16" s="12">
        <v>38</v>
      </c>
      <c r="H16" s="9">
        <f t="shared" si="0"/>
        <v>0</v>
      </c>
    </row>
    <row r="17" spans="1:8" ht="96" customHeight="1" x14ac:dyDescent="0.2">
      <c r="A17" s="6">
        <v>15</v>
      </c>
      <c r="B17" s="12"/>
      <c r="C17" s="6" t="s">
        <v>37</v>
      </c>
      <c r="D17" s="7" t="s">
        <v>38</v>
      </c>
      <c r="E17" s="6" t="s">
        <v>10</v>
      </c>
      <c r="F17" s="13"/>
      <c r="G17" s="12">
        <v>1536</v>
      </c>
      <c r="H17" s="9">
        <f t="shared" si="0"/>
        <v>0</v>
      </c>
    </row>
    <row r="18" spans="1:8" ht="96" customHeight="1" x14ac:dyDescent="0.2">
      <c r="A18" s="11">
        <v>16</v>
      </c>
      <c r="B18" s="12"/>
      <c r="C18" s="6" t="s">
        <v>39</v>
      </c>
      <c r="D18" s="7" t="s">
        <v>40</v>
      </c>
      <c r="E18" s="6" t="s">
        <v>10</v>
      </c>
      <c r="F18" s="13"/>
      <c r="G18" s="12">
        <v>3404</v>
      </c>
      <c r="H18" s="9">
        <f t="shared" si="0"/>
        <v>0</v>
      </c>
    </row>
    <row r="19" spans="1:8" ht="96" customHeight="1" x14ac:dyDescent="0.2">
      <c r="A19" s="6">
        <v>17</v>
      </c>
      <c r="B19" s="12"/>
      <c r="C19" s="6" t="s">
        <v>41</v>
      </c>
      <c r="D19" s="7" t="s">
        <v>42</v>
      </c>
      <c r="E19" s="6" t="s">
        <v>10</v>
      </c>
      <c r="F19" s="13"/>
      <c r="G19" s="12">
        <v>10</v>
      </c>
      <c r="H19" s="9">
        <f t="shared" si="0"/>
        <v>0</v>
      </c>
    </row>
    <row r="20" spans="1:8" ht="96" customHeight="1" x14ac:dyDescent="0.2">
      <c r="A20" s="11">
        <v>18</v>
      </c>
      <c r="B20" s="12"/>
      <c r="C20" s="6" t="s">
        <v>43</v>
      </c>
      <c r="D20" s="7" t="s">
        <v>44</v>
      </c>
      <c r="E20" s="6" t="s">
        <v>10</v>
      </c>
      <c r="F20" s="8"/>
      <c r="G20" s="12">
        <v>12</v>
      </c>
      <c r="H20" s="9">
        <f t="shared" si="0"/>
        <v>0</v>
      </c>
    </row>
    <row r="21" spans="1:8" ht="96" customHeight="1" x14ac:dyDescent="0.2">
      <c r="A21" s="6">
        <v>19</v>
      </c>
      <c r="B21" s="12"/>
      <c r="C21" s="6" t="s">
        <v>45</v>
      </c>
      <c r="D21" s="7" t="s">
        <v>46</v>
      </c>
      <c r="E21" s="6" t="s">
        <v>10</v>
      </c>
      <c r="F21" s="8"/>
      <c r="G21" s="12">
        <v>11</v>
      </c>
      <c r="H21" s="9">
        <f t="shared" si="0"/>
        <v>0</v>
      </c>
    </row>
    <row r="22" spans="1:8" ht="96" customHeight="1" x14ac:dyDescent="0.2">
      <c r="A22" s="11">
        <v>20</v>
      </c>
      <c r="B22" s="12"/>
      <c r="C22" s="6" t="s">
        <v>47</v>
      </c>
      <c r="D22" s="7" t="s">
        <v>48</v>
      </c>
      <c r="E22" s="6" t="s">
        <v>10</v>
      </c>
      <c r="F22" s="8"/>
      <c r="G22" s="12"/>
      <c r="H22" s="9">
        <f t="shared" si="0"/>
        <v>0</v>
      </c>
    </row>
    <row r="23" spans="1:8" ht="96" customHeight="1" x14ac:dyDescent="0.2">
      <c r="A23" s="6">
        <v>21</v>
      </c>
      <c r="B23" s="12"/>
      <c r="C23" s="6" t="s">
        <v>49</v>
      </c>
      <c r="D23" s="7" t="s">
        <v>50</v>
      </c>
      <c r="E23" s="6" t="s">
        <v>10</v>
      </c>
      <c r="F23" s="13"/>
      <c r="G23" s="12">
        <v>73</v>
      </c>
      <c r="H23" s="9">
        <f t="shared" si="0"/>
        <v>0</v>
      </c>
    </row>
    <row r="24" spans="1:8" ht="96" customHeight="1" x14ac:dyDescent="0.2">
      <c r="A24" s="11">
        <v>22</v>
      </c>
      <c r="B24" s="12"/>
      <c r="C24" s="6" t="s">
        <v>51</v>
      </c>
      <c r="D24" s="7" t="s">
        <v>52</v>
      </c>
      <c r="E24" s="6" t="s">
        <v>10</v>
      </c>
      <c r="F24" s="13"/>
      <c r="G24" s="12">
        <v>743</v>
      </c>
      <c r="H24" s="9">
        <f t="shared" si="0"/>
        <v>0</v>
      </c>
    </row>
    <row r="25" spans="1:8" ht="96" customHeight="1" x14ac:dyDescent="0.2">
      <c r="A25" s="6">
        <v>23</v>
      </c>
      <c r="B25" s="12"/>
      <c r="C25" s="6" t="s">
        <v>53</v>
      </c>
      <c r="D25" s="7" t="s">
        <v>54</v>
      </c>
      <c r="E25" s="6" t="s">
        <v>10</v>
      </c>
      <c r="F25" s="8"/>
      <c r="G25" s="12">
        <v>35</v>
      </c>
      <c r="H25" s="9">
        <f t="shared" si="0"/>
        <v>0</v>
      </c>
    </row>
    <row r="26" spans="1:8" s="1" customFormat="1" ht="96" customHeight="1" x14ac:dyDescent="0.2">
      <c r="A26" s="11">
        <v>24</v>
      </c>
      <c r="B26" s="11"/>
      <c r="C26" s="6" t="s">
        <v>55</v>
      </c>
      <c r="D26" s="7" t="s">
        <v>56</v>
      </c>
      <c r="E26" s="6" t="s">
        <v>10</v>
      </c>
      <c r="F26" s="8"/>
      <c r="G26" s="11">
        <v>4</v>
      </c>
      <c r="H26" s="9">
        <f t="shared" si="0"/>
        <v>0</v>
      </c>
    </row>
    <row r="27" spans="1:8" ht="96" customHeight="1" x14ac:dyDescent="0.2">
      <c r="A27" s="6">
        <v>25</v>
      </c>
      <c r="B27" s="12"/>
      <c r="C27" s="6" t="s">
        <v>57</v>
      </c>
      <c r="D27" s="7" t="s">
        <v>58</v>
      </c>
      <c r="E27" s="6" t="s">
        <v>10</v>
      </c>
      <c r="F27" s="8"/>
      <c r="G27" s="12">
        <v>111</v>
      </c>
      <c r="H27" s="9">
        <f t="shared" si="0"/>
        <v>0</v>
      </c>
    </row>
    <row r="28" spans="1:8" ht="96" customHeight="1" x14ac:dyDescent="0.2">
      <c r="A28" s="11">
        <v>26</v>
      </c>
      <c r="B28" s="12"/>
      <c r="C28" s="6" t="s">
        <v>59</v>
      </c>
      <c r="D28" s="7" t="s">
        <v>60</v>
      </c>
      <c r="E28" s="6" t="s">
        <v>10</v>
      </c>
      <c r="F28" s="13"/>
      <c r="G28" s="12">
        <v>115</v>
      </c>
      <c r="H28" s="9">
        <f t="shared" si="0"/>
        <v>0</v>
      </c>
    </row>
    <row r="29" spans="1:8" ht="96" customHeight="1" x14ac:dyDescent="0.2">
      <c r="A29" s="6">
        <v>27</v>
      </c>
      <c r="B29" s="12"/>
      <c r="C29" s="6" t="s">
        <v>61</v>
      </c>
      <c r="D29" s="7" t="s">
        <v>62</v>
      </c>
      <c r="E29" s="6" t="s">
        <v>10</v>
      </c>
      <c r="F29" s="8"/>
      <c r="G29" s="12">
        <v>35</v>
      </c>
      <c r="H29" s="9">
        <f t="shared" si="0"/>
        <v>0</v>
      </c>
    </row>
    <row r="30" spans="1:8" ht="96" customHeight="1" x14ac:dyDescent="0.2">
      <c r="A30" s="11">
        <v>28</v>
      </c>
      <c r="B30" s="12"/>
      <c r="C30" s="6" t="s">
        <v>63</v>
      </c>
      <c r="D30" s="7" t="s">
        <v>64</v>
      </c>
      <c r="E30" s="6" t="s">
        <v>65</v>
      </c>
      <c r="F30" s="8"/>
      <c r="G30" s="12">
        <v>71</v>
      </c>
      <c r="H30" s="9">
        <f t="shared" si="0"/>
        <v>0</v>
      </c>
    </row>
    <row r="31" spans="1:8" ht="96" customHeight="1" x14ac:dyDescent="0.2">
      <c r="A31" s="6">
        <v>29</v>
      </c>
      <c r="B31" s="12"/>
      <c r="C31" s="6" t="s">
        <v>66</v>
      </c>
      <c r="D31" s="7" t="s">
        <v>67</v>
      </c>
      <c r="E31" s="6" t="s">
        <v>65</v>
      </c>
      <c r="F31" s="8"/>
      <c r="G31" s="12">
        <v>90</v>
      </c>
      <c r="H31" s="9">
        <f t="shared" si="0"/>
        <v>0</v>
      </c>
    </row>
    <row r="32" spans="1:8" s="1" customFormat="1" ht="96" customHeight="1" x14ac:dyDescent="0.2">
      <c r="A32" s="11">
        <v>30</v>
      </c>
      <c r="B32" s="11"/>
      <c r="C32" s="6" t="s">
        <v>68</v>
      </c>
      <c r="D32" s="7" t="s">
        <v>69</v>
      </c>
      <c r="E32" s="6" t="s">
        <v>65</v>
      </c>
      <c r="F32" s="8"/>
      <c r="G32" s="11">
        <v>1</v>
      </c>
      <c r="H32" s="9">
        <f t="shared" si="0"/>
        <v>0</v>
      </c>
    </row>
    <row r="33" spans="1:8" ht="96" customHeight="1" x14ac:dyDescent="0.2">
      <c r="A33" s="6">
        <v>31</v>
      </c>
      <c r="B33" s="12"/>
      <c r="C33" s="6" t="s">
        <v>70</v>
      </c>
      <c r="D33" s="7" t="s">
        <v>71</v>
      </c>
      <c r="E33" s="6" t="s">
        <v>10</v>
      </c>
      <c r="F33" s="13"/>
      <c r="G33" s="12">
        <v>7</v>
      </c>
      <c r="H33" s="9">
        <f t="shared" si="0"/>
        <v>0</v>
      </c>
    </row>
    <row r="34" spans="1:8" ht="96" customHeight="1" x14ac:dyDescent="0.2">
      <c r="A34" s="11">
        <v>32</v>
      </c>
      <c r="B34" s="12"/>
      <c r="C34" s="6" t="s">
        <v>72</v>
      </c>
      <c r="D34" s="7" t="s">
        <v>73</v>
      </c>
      <c r="E34" s="6" t="s">
        <v>10</v>
      </c>
      <c r="F34" s="13"/>
      <c r="G34" s="12">
        <v>19</v>
      </c>
      <c r="H34" s="9">
        <f t="shared" si="0"/>
        <v>0</v>
      </c>
    </row>
    <row r="35" spans="1:8" ht="96" customHeight="1" x14ac:dyDescent="0.2">
      <c r="A35" s="6">
        <v>33</v>
      </c>
      <c r="B35" s="12"/>
      <c r="C35" s="6" t="s">
        <v>74</v>
      </c>
      <c r="D35" s="7" t="s">
        <v>75</v>
      </c>
      <c r="E35" s="6" t="s">
        <v>10</v>
      </c>
      <c r="F35" s="13"/>
      <c r="G35" s="12">
        <v>7</v>
      </c>
      <c r="H35" s="9">
        <f t="shared" si="0"/>
        <v>0</v>
      </c>
    </row>
    <row r="36" spans="1:8" ht="96" customHeight="1" x14ac:dyDescent="0.2">
      <c r="A36" s="11">
        <v>34</v>
      </c>
      <c r="B36" s="12"/>
      <c r="C36" s="6" t="s">
        <v>76</v>
      </c>
      <c r="D36" s="7" t="s">
        <v>77</v>
      </c>
      <c r="E36" s="6" t="s">
        <v>10</v>
      </c>
      <c r="F36" s="13"/>
      <c r="G36" s="12"/>
      <c r="H36" s="9">
        <f t="shared" ref="H36:H64" si="1">G36*F36</f>
        <v>0</v>
      </c>
    </row>
    <row r="37" spans="1:8" ht="96" customHeight="1" x14ac:dyDescent="0.2">
      <c r="A37" s="6">
        <v>35</v>
      </c>
      <c r="B37" s="12"/>
      <c r="C37" s="6" t="s">
        <v>78</v>
      </c>
      <c r="D37" s="7" t="s">
        <v>79</v>
      </c>
      <c r="E37" s="6" t="s">
        <v>10</v>
      </c>
      <c r="F37" s="13"/>
      <c r="G37" s="12"/>
      <c r="H37" s="9">
        <f t="shared" si="1"/>
        <v>0</v>
      </c>
    </row>
    <row r="38" spans="1:8" ht="96" customHeight="1" x14ac:dyDescent="0.2">
      <c r="A38" s="11">
        <v>36</v>
      </c>
      <c r="B38" s="12"/>
      <c r="C38" s="6" t="s">
        <v>80</v>
      </c>
      <c r="D38" s="7" t="s">
        <v>81</v>
      </c>
      <c r="E38" s="6" t="s">
        <v>10</v>
      </c>
      <c r="F38" s="13"/>
      <c r="G38" s="12"/>
      <c r="H38" s="9">
        <f t="shared" si="1"/>
        <v>0</v>
      </c>
    </row>
    <row r="39" spans="1:8" s="1" customFormat="1" ht="96" customHeight="1" x14ac:dyDescent="0.2">
      <c r="A39" s="6">
        <v>37</v>
      </c>
      <c r="B39" s="11"/>
      <c r="C39" s="6" t="s">
        <v>82</v>
      </c>
      <c r="D39" s="7" t="s">
        <v>83</v>
      </c>
      <c r="E39" s="6" t="s">
        <v>10</v>
      </c>
      <c r="F39" s="8"/>
      <c r="G39" s="11">
        <v>1</v>
      </c>
      <c r="H39" s="9">
        <f t="shared" si="1"/>
        <v>0</v>
      </c>
    </row>
    <row r="40" spans="1:8" ht="96" customHeight="1" x14ac:dyDescent="0.2">
      <c r="A40" s="11">
        <v>38</v>
      </c>
      <c r="B40" s="12"/>
      <c r="C40" s="6" t="s">
        <v>84</v>
      </c>
      <c r="D40" s="7" t="s">
        <v>85</v>
      </c>
      <c r="E40" s="6" t="s">
        <v>86</v>
      </c>
      <c r="F40" s="13"/>
      <c r="G40" s="12">
        <v>9240</v>
      </c>
      <c r="H40" s="9">
        <f t="shared" si="1"/>
        <v>0</v>
      </c>
    </row>
    <row r="41" spans="1:8" ht="96" customHeight="1" x14ac:dyDescent="0.2">
      <c r="A41" s="6">
        <v>39</v>
      </c>
      <c r="B41" s="12"/>
      <c r="C41" s="6" t="s">
        <v>87</v>
      </c>
      <c r="D41" s="7" t="s">
        <v>88</v>
      </c>
      <c r="E41" s="6" t="s">
        <v>10</v>
      </c>
      <c r="F41" s="13"/>
      <c r="G41" s="12">
        <v>23</v>
      </c>
      <c r="H41" s="9">
        <f t="shared" si="1"/>
        <v>0</v>
      </c>
    </row>
    <row r="42" spans="1:8" ht="96" customHeight="1" x14ac:dyDescent="0.2">
      <c r="A42" s="11">
        <v>40</v>
      </c>
      <c r="B42" s="12"/>
      <c r="C42" s="6" t="s">
        <v>89</v>
      </c>
      <c r="D42" s="7" t="s">
        <v>90</v>
      </c>
      <c r="E42" s="6" t="s">
        <v>10</v>
      </c>
      <c r="F42" s="13"/>
      <c r="G42" s="12">
        <v>2</v>
      </c>
      <c r="H42" s="9">
        <f t="shared" si="1"/>
        <v>0</v>
      </c>
    </row>
    <row r="43" spans="1:8" ht="92.1" customHeight="1" x14ac:dyDescent="0.2">
      <c r="A43" s="6">
        <v>41</v>
      </c>
      <c r="B43" s="12"/>
      <c r="C43" s="6" t="s">
        <v>91</v>
      </c>
      <c r="D43" s="7" t="s">
        <v>92</v>
      </c>
      <c r="E43" s="6" t="s">
        <v>10</v>
      </c>
      <c r="F43" s="13"/>
      <c r="G43" s="12">
        <v>7</v>
      </c>
      <c r="H43" s="9">
        <f t="shared" si="1"/>
        <v>0</v>
      </c>
    </row>
    <row r="44" spans="1:8" s="1" customFormat="1" ht="87" customHeight="1" x14ac:dyDescent="0.2">
      <c r="A44" s="11">
        <v>42</v>
      </c>
      <c r="B44" s="11"/>
      <c r="C44" s="6" t="s">
        <v>93</v>
      </c>
      <c r="D44" s="7" t="s">
        <v>94</v>
      </c>
      <c r="E44" s="6" t="s">
        <v>95</v>
      </c>
      <c r="F44" s="8"/>
      <c r="G44" s="11">
        <v>9</v>
      </c>
      <c r="H44" s="9">
        <f t="shared" si="1"/>
        <v>0</v>
      </c>
    </row>
    <row r="45" spans="1:8" s="1" customFormat="1" ht="89.1" customHeight="1" x14ac:dyDescent="0.2">
      <c r="A45" s="6">
        <v>43</v>
      </c>
      <c r="B45" s="11"/>
      <c r="C45" s="6" t="s">
        <v>96</v>
      </c>
      <c r="D45" s="7" t="s">
        <v>97</v>
      </c>
      <c r="E45" s="6" t="s">
        <v>10</v>
      </c>
      <c r="F45" s="8"/>
      <c r="G45" s="11">
        <v>2</v>
      </c>
      <c r="H45" s="9">
        <f t="shared" si="1"/>
        <v>0</v>
      </c>
    </row>
    <row r="46" spans="1:8" s="1" customFormat="1" ht="84.95" customHeight="1" x14ac:dyDescent="0.2">
      <c r="A46" s="11">
        <v>44</v>
      </c>
      <c r="B46" s="11"/>
      <c r="C46" s="6" t="s">
        <v>96</v>
      </c>
      <c r="D46" s="7" t="s">
        <v>98</v>
      </c>
      <c r="E46" s="6" t="s">
        <v>10</v>
      </c>
      <c r="F46" s="8"/>
      <c r="G46" s="11">
        <v>5</v>
      </c>
      <c r="H46" s="9">
        <f t="shared" si="1"/>
        <v>0</v>
      </c>
    </row>
    <row r="47" spans="1:8" s="1" customFormat="1" ht="87.95" customHeight="1" x14ac:dyDescent="0.2">
      <c r="A47" s="6">
        <v>45</v>
      </c>
      <c r="B47" s="11"/>
      <c r="C47" s="6" t="s">
        <v>96</v>
      </c>
      <c r="D47" s="7" t="s">
        <v>99</v>
      </c>
      <c r="E47" s="6" t="s">
        <v>10</v>
      </c>
      <c r="F47" s="8"/>
      <c r="G47" s="11">
        <v>4</v>
      </c>
      <c r="H47" s="9">
        <f t="shared" si="1"/>
        <v>0</v>
      </c>
    </row>
    <row r="48" spans="1:8" s="1" customFormat="1" ht="92.1" customHeight="1" x14ac:dyDescent="0.2">
      <c r="A48" s="11">
        <v>46</v>
      </c>
      <c r="B48" s="11"/>
      <c r="C48" s="6" t="s">
        <v>100</v>
      </c>
      <c r="D48" s="7" t="s">
        <v>101</v>
      </c>
      <c r="E48" s="6" t="s">
        <v>10</v>
      </c>
      <c r="F48" s="8"/>
      <c r="G48" s="11">
        <v>1</v>
      </c>
      <c r="H48" s="9">
        <f t="shared" si="1"/>
        <v>0</v>
      </c>
    </row>
    <row r="49" spans="1:8" s="1" customFormat="1" ht="96" customHeight="1" x14ac:dyDescent="0.2">
      <c r="A49" s="6">
        <v>47</v>
      </c>
      <c r="B49" s="11"/>
      <c r="C49" s="6" t="s">
        <v>102</v>
      </c>
      <c r="D49" s="7" t="s">
        <v>103</v>
      </c>
      <c r="E49" s="6" t="s">
        <v>104</v>
      </c>
      <c r="F49" s="8"/>
      <c r="G49" s="11">
        <v>9</v>
      </c>
      <c r="H49" s="9">
        <f t="shared" si="1"/>
        <v>0</v>
      </c>
    </row>
    <row r="50" spans="1:8" s="1" customFormat="1" ht="96" customHeight="1" x14ac:dyDescent="0.2">
      <c r="A50" s="11">
        <v>48</v>
      </c>
      <c r="B50" s="11"/>
      <c r="C50" s="6" t="s">
        <v>105</v>
      </c>
      <c r="D50" s="7" t="s">
        <v>106</v>
      </c>
      <c r="E50" s="6" t="s">
        <v>104</v>
      </c>
      <c r="F50" s="8"/>
      <c r="G50" s="11">
        <v>3</v>
      </c>
      <c r="H50" s="9">
        <f t="shared" si="1"/>
        <v>0</v>
      </c>
    </row>
    <row r="51" spans="1:8" s="1" customFormat="1" ht="96" customHeight="1" x14ac:dyDescent="0.2">
      <c r="A51" s="6">
        <v>49</v>
      </c>
      <c r="B51" s="11"/>
      <c r="C51" s="6" t="s">
        <v>107</v>
      </c>
      <c r="D51" s="7" t="s">
        <v>108</v>
      </c>
      <c r="E51" s="6" t="s">
        <v>109</v>
      </c>
      <c r="F51" s="8"/>
      <c r="G51" s="11">
        <v>30</v>
      </c>
      <c r="H51" s="9">
        <f t="shared" si="1"/>
        <v>0</v>
      </c>
    </row>
    <row r="52" spans="1:8" s="1" customFormat="1" ht="96" customHeight="1" x14ac:dyDescent="0.2">
      <c r="A52" s="11">
        <v>50</v>
      </c>
      <c r="B52" s="11"/>
      <c r="C52" s="6" t="s">
        <v>110</v>
      </c>
      <c r="D52" s="7" t="s">
        <v>111</v>
      </c>
      <c r="E52" s="6" t="s">
        <v>104</v>
      </c>
      <c r="F52" s="8"/>
      <c r="G52" s="11">
        <v>3</v>
      </c>
      <c r="H52" s="9">
        <f t="shared" si="1"/>
        <v>0</v>
      </c>
    </row>
    <row r="53" spans="1:8" s="1" customFormat="1" ht="96" customHeight="1" x14ac:dyDescent="0.2">
      <c r="A53" s="6">
        <v>51</v>
      </c>
      <c r="B53" s="11"/>
      <c r="C53" s="6" t="s">
        <v>112</v>
      </c>
      <c r="D53" s="7" t="s">
        <v>113</v>
      </c>
      <c r="E53" s="6" t="s">
        <v>114</v>
      </c>
      <c r="F53" s="8"/>
      <c r="G53" s="11">
        <v>1000</v>
      </c>
      <c r="H53" s="9">
        <f t="shared" si="1"/>
        <v>0</v>
      </c>
    </row>
    <row r="54" spans="1:8" s="1" customFormat="1" ht="96" customHeight="1" x14ac:dyDescent="0.2">
      <c r="A54" s="11">
        <v>52</v>
      </c>
      <c r="B54" s="11"/>
      <c r="C54" s="6" t="s">
        <v>115</v>
      </c>
      <c r="D54" s="7" t="s">
        <v>116</v>
      </c>
      <c r="E54" s="6" t="s">
        <v>10</v>
      </c>
      <c r="F54" s="8"/>
      <c r="G54" s="11">
        <v>2</v>
      </c>
      <c r="H54" s="9">
        <f t="shared" si="1"/>
        <v>0</v>
      </c>
    </row>
    <row r="55" spans="1:8" s="1" customFormat="1" ht="96" customHeight="1" x14ac:dyDescent="0.2">
      <c r="A55" s="6">
        <v>53</v>
      </c>
      <c r="B55" s="11"/>
      <c r="C55" s="6" t="s">
        <v>117</v>
      </c>
      <c r="D55" s="7" t="s">
        <v>118</v>
      </c>
      <c r="E55" s="6" t="s">
        <v>86</v>
      </c>
      <c r="F55" s="8"/>
      <c r="G55" s="11">
        <v>1600</v>
      </c>
      <c r="H55" s="9">
        <f t="shared" si="1"/>
        <v>0</v>
      </c>
    </row>
    <row r="56" spans="1:8" s="1" customFormat="1" ht="87" customHeight="1" x14ac:dyDescent="0.2">
      <c r="A56" s="11">
        <v>54</v>
      </c>
      <c r="B56" s="11"/>
      <c r="C56" s="6" t="s">
        <v>119</v>
      </c>
      <c r="D56" s="7" t="s">
        <v>120</v>
      </c>
      <c r="E56" s="6" t="s">
        <v>86</v>
      </c>
      <c r="F56" s="8"/>
      <c r="G56" s="11">
        <v>1600</v>
      </c>
      <c r="H56" s="9">
        <f t="shared" si="1"/>
        <v>0</v>
      </c>
    </row>
    <row r="57" spans="1:8" s="1" customFormat="1" ht="96" customHeight="1" x14ac:dyDescent="0.2">
      <c r="A57" s="6">
        <v>55</v>
      </c>
      <c r="B57" s="11"/>
      <c r="C57" s="6" t="s">
        <v>117</v>
      </c>
      <c r="D57" s="7" t="s">
        <v>121</v>
      </c>
      <c r="E57" s="6" t="s">
        <v>86</v>
      </c>
      <c r="F57" s="8"/>
      <c r="G57" s="11">
        <v>12000</v>
      </c>
      <c r="H57" s="9">
        <f t="shared" si="1"/>
        <v>0</v>
      </c>
    </row>
    <row r="58" spans="1:8" s="1" customFormat="1" ht="89.1" customHeight="1" x14ac:dyDescent="0.2">
      <c r="A58" s="11">
        <v>56</v>
      </c>
      <c r="B58" s="11"/>
      <c r="C58" s="6" t="s">
        <v>119</v>
      </c>
      <c r="D58" s="7" t="s">
        <v>122</v>
      </c>
      <c r="E58" s="6" t="s">
        <v>86</v>
      </c>
      <c r="F58" s="8"/>
      <c r="G58" s="11">
        <v>12500</v>
      </c>
      <c r="H58" s="9">
        <f t="shared" si="1"/>
        <v>0</v>
      </c>
    </row>
    <row r="59" spans="1:8" s="1" customFormat="1" ht="96" customHeight="1" x14ac:dyDescent="0.2">
      <c r="A59" s="6">
        <v>57</v>
      </c>
      <c r="B59" s="11"/>
      <c r="C59" s="6" t="s">
        <v>123</v>
      </c>
      <c r="D59" s="7" t="s">
        <v>124</v>
      </c>
      <c r="E59" s="6" t="s">
        <v>104</v>
      </c>
      <c r="F59" s="8"/>
      <c r="G59" s="11">
        <v>85</v>
      </c>
      <c r="H59" s="9">
        <f t="shared" si="1"/>
        <v>0</v>
      </c>
    </row>
    <row r="60" spans="1:8" s="1" customFormat="1" ht="87" customHeight="1" x14ac:dyDescent="0.2">
      <c r="A60" s="11">
        <v>58</v>
      </c>
      <c r="B60" s="11"/>
      <c r="C60" s="6" t="s">
        <v>125</v>
      </c>
      <c r="D60" s="7" t="s">
        <v>126</v>
      </c>
      <c r="E60" s="6" t="s">
        <v>104</v>
      </c>
      <c r="F60" s="8"/>
      <c r="G60" s="11">
        <v>20</v>
      </c>
      <c r="H60" s="9">
        <f t="shared" si="1"/>
        <v>0</v>
      </c>
    </row>
    <row r="61" spans="1:8" s="2" customFormat="1" ht="92.1" customHeight="1" x14ac:dyDescent="0.2">
      <c r="A61" s="6">
        <v>59</v>
      </c>
      <c r="B61" s="14"/>
      <c r="C61" s="6" t="s">
        <v>127</v>
      </c>
      <c r="D61" s="7" t="s">
        <v>128</v>
      </c>
      <c r="E61" s="6" t="s">
        <v>129</v>
      </c>
      <c r="F61" s="8"/>
      <c r="G61" s="11">
        <v>550</v>
      </c>
      <c r="H61" s="9">
        <f t="shared" si="1"/>
        <v>0</v>
      </c>
    </row>
    <row r="62" spans="1:8" s="1" customFormat="1" ht="87" customHeight="1" x14ac:dyDescent="0.2">
      <c r="A62" s="11">
        <v>60</v>
      </c>
      <c r="B62" s="11"/>
      <c r="C62" s="6" t="s">
        <v>130</v>
      </c>
      <c r="D62" s="7" t="s">
        <v>131</v>
      </c>
      <c r="E62" s="6" t="s">
        <v>129</v>
      </c>
      <c r="F62" s="8"/>
      <c r="G62" s="11">
        <v>1100</v>
      </c>
      <c r="H62" s="9">
        <f t="shared" si="1"/>
        <v>0</v>
      </c>
    </row>
    <row r="63" spans="1:8" s="1" customFormat="1" ht="81" customHeight="1" x14ac:dyDescent="0.2">
      <c r="A63" s="6">
        <v>61</v>
      </c>
      <c r="B63" s="11"/>
      <c r="C63" s="6" t="s">
        <v>132</v>
      </c>
      <c r="D63" s="7" t="s">
        <v>133</v>
      </c>
      <c r="E63" s="6" t="s">
        <v>10</v>
      </c>
      <c r="F63" s="8"/>
      <c r="G63" s="11">
        <v>1</v>
      </c>
      <c r="H63" s="9">
        <f t="shared" si="1"/>
        <v>0</v>
      </c>
    </row>
    <row r="64" spans="1:8" s="1" customFormat="1" ht="84.95" customHeight="1" x14ac:dyDescent="0.2">
      <c r="A64" s="11">
        <v>62</v>
      </c>
      <c r="B64" s="11"/>
      <c r="C64" s="6" t="s">
        <v>134</v>
      </c>
      <c r="D64" s="7" t="s">
        <v>135</v>
      </c>
      <c r="E64" s="6" t="s">
        <v>65</v>
      </c>
      <c r="F64" s="8"/>
      <c r="G64" s="11">
        <v>1</v>
      </c>
      <c r="H64" s="9">
        <f t="shared" si="1"/>
        <v>0</v>
      </c>
    </row>
    <row r="65" spans="1:8" ht="27" customHeight="1" x14ac:dyDescent="0.2">
      <c r="A65" s="19"/>
      <c r="B65" s="20"/>
      <c r="C65" s="20"/>
      <c r="D65" s="21"/>
      <c r="E65" s="20"/>
      <c r="F65" s="22"/>
      <c r="G65" s="20" t="s">
        <v>136</v>
      </c>
      <c r="H65" s="23">
        <f>SUM(H3:H64)</f>
        <v>0</v>
      </c>
    </row>
    <row r="66" spans="1:8" ht="48" customHeight="1" x14ac:dyDescent="0.2">
      <c r="A66" s="24"/>
      <c r="B66" s="25"/>
      <c r="C66" s="25"/>
      <c r="D66" s="26"/>
      <c r="E66" s="27" t="s">
        <v>138</v>
      </c>
      <c r="F66" s="28"/>
      <c r="G66" s="27">
        <f>H65*3</f>
        <v>0</v>
      </c>
      <c r="H66" s="28"/>
    </row>
  </sheetData>
  <mergeCells count="3">
    <mergeCell ref="A1:H1"/>
    <mergeCell ref="E66:F66"/>
    <mergeCell ref="G66:H66"/>
  </mergeCells>
  <phoneticPr fontId="10" type="noConversion"/>
  <pageMargins left="3.8888888888888903E-2" right="0.118055555555556" top="0.118055555555556" bottom="3.8888888888888903E-2" header="7.8472222222222193E-2" footer="7.8472222222222193E-2"/>
  <pageSetup paperSize="9" orientation="landscape" r:id="rId1"/>
  <headerFooter>
    <oddFooter>&amp;C第 &amp;P 页，共 &amp;N 页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伍世骏</cp:lastModifiedBy>
  <dcterms:created xsi:type="dcterms:W3CDTF">2022-05-11T15:59:00Z</dcterms:created>
  <dcterms:modified xsi:type="dcterms:W3CDTF">2025-03-04T03:32:01Z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RO">
    <vt:lpwstr>wqlLaW5nc29mdCBQREYgdG8gV1BTIDEwMA</vt:lpwstr>
  </property>
  <property fmtid="{D5CDD505-2E9C-101B-9397-08002B2CF9AE}" pid="3" name="Created">
    <vt:filetime>2025-02-09T02:40:30Z</vt:filetime>
  </property>
  <property fmtid="{D5CDD505-2E9C-101B-9397-08002B2CF9AE}" pid="4" name="ICV">
    <vt:lpwstr>C0902FFE701846ECAE8A84AE5AE350CC_13</vt:lpwstr>
  </property>
  <property fmtid="{D5CDD505-2E9C-101B-9397-08002B2CF9AE}" pid="5" name="KSOProductBuildVer">
    <vt:lpwstr>2052-12.1.0.19770</vt:lpwstr>
  </property>
</Properties>
</file>